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0200" yWindow="0" windowWidth="27320" windowHeight="134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6" i="1" l="1"/>
  <c r="B48" i="1"/>
  <c r="B71" i="1"/>
  <c r="B85" i="1"/>
  <c r="B84" i="1"/>
  <c r="B56" i="1"/>
  <c r="B83" i="1"/>
  <c r="B82" i="1"/>
  <c r="B38" i="1"/>
  <c r="B81" i="1"/>
  <c r="B33" i="1"/>
  <c r="B80" i="1"/>
  <c r="B28" i="1"/>
  <c r="B79" i="1"/>
  <c r="B22" i="1"/>
  <c r="B78" i="1"/>
  <c r="B16" i="1"/>
  <c r="B77" i="1"/>
  <c r="B11" i="1"/>
  <c r="B76" i="1"/>
  <c r="B73" i="1"/>
</calcChain>
</file>

<file path=xl/sharedStrings.xml><?xml version="1.0" encoding="utf-8"?>
<sst xmlns="http://schemas.openxmlformats.org/spreadsheetml/2006/main" count="150" uniqueCount="82">
  <si>
    <t>Sub-total</t>
  </si>
  <si>
    <t>Reconnaissance de l'identité et participation à la vie publique</t>
  </si>
  <si>
    <t>Possibilité de réponse</t>
  </si>
  <si>
    <t>Valeur</t>
  </si>
  <si>
    <t>Oui = 5</t>
  </si>
  <si>
    <t>Oui = 1.25</t>
  </si>
  <si>
    <t>Oui = 0</t>
  </si>
  <si>
    <t>Non = 0</t>
  </si>
  <si>
    <t>Non = 5</t>
  </si>
  <si>
    <t>Siège au parlement national</t>
  </si>
  <si>
    <t>Siège au gouvernement local</t>
  </si>
  <si>
    <t>Gouvernement autonome autochtone</t>
  </si>
  <si>
    <t>Pas du tout</t>
  </si>
  <si>
    <t>Dans une moindre mesure</t>
  </si>
  <si>
    <t>Dans une certaine mesure</t>
  </si>
  <si>
    <t>Dans une large mesure</t>
  </si>
  <si>
    <t>Entièrement</t>
  </si>
  <si>
    <t>Consultation et consentement</t>
  </si>
  <si>
    <t>Terres, territoires et ressources</t>
  </si>
  <si>
    <t>Libertés et droits fondamentaux</t>
  </si>
  <si>
    <t>Accès à la justice</t>
  </si>
  <si>
    <t>Nous n'avons pas été victimes de violations qui exigeraient des actions en justice ou des réparations</t>
  </si>
  <si>
    <t>Éducation</t>
  </si>
  <si>
    <t>Aucun</t>
  </si>
  <si>
    <t>Un sur cinq</t>
  </si>
  <si>
    <t>Deux sur cinq</t>
  </si>
  <si>
    <t>Trois sur cinq</t>
  </si>
  <si>
    <t>Quatre sur cinqu</t>
  </si>
  <si>
    <t>Cinq sur cinq</t>
  </si>
  <si>
    <t xml:space="preserve">Immédiatement accessibles </t>
  </si>
  <si>
    <t>Très inaccessibles</t>
  </si>
  <si>
    <t>Inaccessibles</t>
  </si>
  <si>
    <t>Relativement inaccessibles</t>
  </si>
  <si>
    <t>Accessibles</t>
  </si>
  <si>
    <t>Santé</t>
  </si>
  <si>
    <t xml:space="preserve">Elles n'ont plus d'importance </t>
  </si>
  <si>
    <t>Leur importance a diminué</t>
  </si>
  <si>
    <t>Leur importance reste inchangée</t>
  </si>
  <si>
    <t>Leur importance a augmenté</t>
  </si>
  <si>
    <t>Emploi, occupations et développement économique</t>
  </si>
  <si>
    <t>Aucun/e</t>
  </si>
  <si>
    <t>Langues</t>
  </si>
  <si>
    <t>Hors de péril</t>
  </si>
  <si>
    <t>Vulnérables</t>
  </si>
  <si>
    <t>Disparues</t>
  </si>
  <si>
    <t>En péril critique</t>
  </si>
  <si>
    <t>Gravement en péril</t>
  </si>
  <si>
    <t>En péril</t>
  </si>
  <si>
    <t xml:space="preserve">Accès à la justice </t>
  </si>
  <si>
    <t xml:space="preserve">Libertés et droits fondamentaux </t>
  </si>
  <si>
    <t xml:space="preserve">Consultation et consentement </t>
  </si>
  <si>
    <t>Si la réponse évalue plus d'une langue, le score de chaque langue est additionné et divisé par le nombre de langues.</t>
  </si>
  <si>
    <t>Un ou deux sur dix</t>
  </si>
  <si>
    <t>Trois ou quatre sur dix</t>
  </si>
  <si>
    <t>Cinq ou plus sur dix</t>
  </si>
  <si>
    <t>Calcul de la valeur d'index - L'indice communautaire</t>
  </si>
  <si>
    <t>Sous total</t>
  </si>
  <si>
    <t>Valeurs d'index:</t>
  </si>
  <si>
    <t>Résumé -  domaines d'index:</t>
  </si>
  <si>
    <t>Communauté/peuple</t>
  </si>
  <si>
    <t>À la fin de l'enseignement secondaire inférieur:</t>
  </si>
  <si>
    <t>À la fin de l'enseignement primaire:</t>
  </si>
  <si>
    <r>
      <rPr>
        <b/>
        <sz val="12"/>
        <color rgb="FF000000"/>
        <rFont val="Calibri"/>
        <scheme val="minor"/>
      </rPr>
      <t xml:space="preserve">#16: </t>
    </r>
    <r>
      <rPr>
        <sz val="12"/>
        <color rgb="FF000000"/>
        <rFont val="Calibri"/>
        <scheme val="minor"/>
      </rPr>
      <t>L'État reconnaît-il les peuples couverts par cette enquête comme des peuples distincts avec des droits collectifs ?</t>
    </r>
  </si>
  <si>
    <r>
      <rPr>
        <b/>
        <sz val="12"/>
        <color rgb="FF000000"/>
        <rFont val="Calibri"/>
        <scheme val="minor"/>
      </rPr>
      <t>#71:</t>
    </r>
    <r>
      <rPr>
        <sz val="12"/>
        <color rgb="FF000000"/>
        <rFont val="Calibri"/>
        <scheme val="minor"/>
      </rPr>
      <t xml:space="preserve"> </t>
    </r>
    <r>
      <rPr>
        <sz val="12"/>
        <color rgb="FF000000"/>
        <rFont val="Calibri"/>
        <family val="2"/>
        <scheme val="minor"/>
      </rPr>
      <t>Des hommes de votre peuple/communauté occupent-ils des sièges au parlement national et/ou au sein des organes gouvernementaux locaux élus ?</t>
    </r>
  </si>
  <si>
    <r>
      <rPr>
        <b/>
        <sz val="12"/>
        <color rgb="FF000000"/>
        <rFont val="Calibri"/>
        <scheme val="minor"/>
      </rPr>
      <t xml:space="preserve">#71: </t>
    </r>
    <r>
      <rPr>
        <sz val="12"/>
        <color rgb="FF000000"/>
        <rFont val="Calibri"/>
        <family val="2"/>
        <scheme val="minor"/>
      </rPr>
      <t>Des femmes de votre peuple/communauté occupent-ils des sièges au parlement national et/ou au sein des organes gouvernementaux locaux élus ?</t>
    </r>
  </si>
  <si>
    <r>
      <rPr>
        <b/>
        <sz val="12"/>
        <color rgb="FF000000"/>
        <rFont val="Calibri"/>
        <scheme val="minor"/>
      </rPr>
      <t>#21:</t>
    </r>
    <r>
      <rPr>
        <sz val="12"/>
        <color rgb="FF000000"/>
        <rFont val="Calibri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Vos institutions/autorités autochtones élaborent-elles leurs propres plans de développement (par exemple pour l'eau et l'assainissement, les infrastructures routières, l'électrification) ? </t>
    </r>
  </si>
  <si>
    <r>
      <rPr>
        <b/>
        <sz val="12"/>
        <color rgb="FF000000"/>
        <rFont val="Calibri"/>
        <scheme val="minor"/>
      </rPr>
      <t>#30:</t>
    </r>
    <r>
      <rPr>
        <sz val="12"/>
        <color rgb="FF000000"/>
        <rFont val="Calibri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Les institutions gouvernementales centrales obtiennent-elles le consentement libre, préalable et éclairé de votre ou vos communautés avant d'approuver des projets ou mesures qui vous affectent ? </t>
    </r>
  </si>
  <si>
    <r>
      <rPr>
        <b/>
        <sz val="12"/>
        <color rgb="FF000000"/>
        <rFont val="Calibri"/>
        <scheme val="minor"/>
      </rPr>
      <t>#30</t>
    </r>
    <r>
      <rPr>
        <sz val="12"/>
        <color rgb="FF000000"/>
        <rFont val="Calibri"/>
        <scheme val="minor"/>
      </rPr>
      <t xml:space="preserve">: </t>
    </r>
    <r>
      <rPr>
        <sz val="12"/>
        <color rgb="FF000000"/>
        <rFont val="Calibri"/>
        <family val="2"/>
        <scheme val="minor"/>
      </rPr>
      <t xml:space="preserve">Les institutions gouvernementales locales obtiennent-elles le consentement libre, préalable et éclairé de votre ou vos communautés avant d'approuver des projets ou mesures qui vous affectent ? </t>
    </r>
  </si>
  <si>
    <r>
      <rPr>
        <b/>
        <sz val="12"/>
        <color rgb="FF000000"/>
        <rFont val="Calibri"/>
        <scheme val="minor"/>
      </rPr>
      <t xml:space="preserve">#45: </t>
    </r>
    <r>
      <rPr>
        <sz val="12"/>
        <color rgb="FF000000"/>
        <rFont val="Calibri"/>
        <family val="2"/>
        <scheme val="minor"/>
      </rPr>
      <t>Votre peuple/communauté est-il confronté à des conflits relatifs à la terre ou aux ressources naturelles ?</t>
    </r>
  </si>
  <si>
    <r>
      <rPr>
        <b/>
        <sz val="12"/>
        <color rgb="FF000000"/>
        <rFont val="Calibri"/>
        <scheme val="minor"/>
      </rPr>
      <t xml:space="preserve">#47: </t>
    </r>
    <r>
      <rPr>
        <sz val="12"/>
        <color rgb="FF000000"/>
        <rFont val="Calibri"/>
        <family val="2"/>
        <scheme val="minor"/>
      </rPr>
      <t>Depuis 2008, votre peuple ou votre ou vos communautés ont-ils été confrontés à des cas d'installation, d'accaparement des terres, d'utilisation des terres ou d'extraction des ressources sans votre consentement libre, préalable et éclairé ?</t>
    </r>
  </si>
  <si>
    <r>
      <rPr>
        <b/>
        <sz val="12"/>
        <color theme="1"/>
        <rFont val="Calibri"/>
        <family val="2"/>
        <scheme val="minor"/>
      </rPr>
      <t># 65:</t>
    </r>
    <r>
      <rPr>
        <sz val="12"/>
        <color theme="1"/>
        <rFont val="Calibri"/>
        <family val="2"/>
        <scheme val="minor"/>
      </rPr>
      <t xml:space="preserve"> Depuis 2008, y a-t-il eu des cas de rassemblements pacifiques de votre peuple/communauté qui ont été réprimés?</t>
    </r>
  </si>
  <si>
    <r>
      <rPr>
        <b/>
        <sz val="12"/>
        <color rgb="FF000000"/>
        <rFont val="Calibri"/>
        <scheme val="minor"/>
      </rPr>
      <t>#61</t>
    </r>
    <r>
      <rPr>
        <sz val="12"/>
        <color rgb="FF000000"/>
        <rFont val="Calibri"/>
        <scheme val="minor"/>
      </rPr>
      <t xml:space="preserve">: </t>
    </r>
    <r>
      <rPr>
        <sz val="12"/>
        <color rgb="FF000000"/>
        <rFont val="Calibri"/>
        <family val="2"/>
        <scheme val="minor"/>
      </rPr>
      <t>Depuis 2008, des membres de la communauté ont-ils été victimes de l'une des atrocités suivantes alors qu'ils défendaient les droits de la communauté : Meurtre ; Menace de mort ; Enlèvement ; Disparition forcée ; Détention arbitraire ; Torture</t>
    </r>
  </si>
  <si>
    <r>
      <rPr>
        <b/>
        <sz val="12"/>
        <color rgb="FF000000"/>
        <rFont val="Calibri"/>
        <scheme val="minor"/>
      </rPr>
      <t xml:space="preserve">#73: </t>
    </r>
    <r>
      <rPr>
        <sz val="12"/>
        <color rgb="FF000000"/>
        <rFont val="Calibri"/>
        <family val="2"/>
        <scheme val="minor"/>
      </rPr>
      <t>Votre peuple/communauté a-t-il pu intenter des actions en justice pour défendre des droits et demander des réparations en cas de violations ?</t>
    </r>
  </si>
  <si>
    <r>
      <rPr>
        <b/>
        <sz val="12"/>
        <color rgb="FF000000"/>
        <rFont val="Calibri"/>
        <scheme val="minor"/>
      </rPr>
      <t>#104</t>
    </r>
    <r>
      <rPr>
        <sz val="12"/>
        <color rgb="FF000000"/>
        <rFont val="Calibri"/>
        <scheme val="minor"/>
      </rPr>
      <t xml:space="preserve">: </t>
    </r>
    <r>
      <rPr>
        <sz val="12"/>
        <color rgb="FF000000"/>
        <rFont val="Calibri"/>
        <family val="2"/>
        <scheme val="minor"/>
      </rPr>
      <t>Environ combien d'enfants et de jeunes autochtones savent-ils lire et écrire dans leur langue autochtone ; en 2e et 3e année:</t>
    </r>
  </si>
  <si>
    <r>
      <rPr>
        <b/>
        <sz val="12"/>
        <color rgb="FF000000"/>
        <rFont val="Calibri"/>
        <scheme val="minor"/>
      </rPr>
      <t># 107:</t>
    </r>
    <r>
      <rPr>
        <sz val="12"/>
        <color rgb="FF000000"/>
        <rFont val="Calibri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Dans quelle mesure les écoles primaires sont-elles accessibles aux enfants de votre communauté/peuple ? </t>
    </r>
  </si>
  <si>
    <r>
      <rPr>
        <b/>
        <sz val="12"/>
        <color theme="1"/>
        <rFont val="Calibri"/>
        <family val="2"/>
        <scheme val="minor"/>
      </rPr>
      <t>#110:</t>
    </r>
    <r>
      <rPr>
        <sz val="12"/>
        <color theme="1"/>
        <rFont val="Calibri"/>
        <family val="2"/>
        <scheme val="minor"/>
      </rPr>
      <t xml:space="preserve"> De quelle manière l'importance des pratiques de guérison et médecines traditionnelles a-t-elle changé au cours des 20 dernières années dans votre peuple/communauté ?</t>
    </r>
  </si>
  <si>
    <r>
      <rPr>
        <b/>
        <sz val="12"/>
        <color theme="1"/>
        <rFont val="Calibri"/>
        <family val="2"/>
        <scheme val="minor"/>
      </rPr>
      <t>#112:</t>
    </r>
    <r>
      <rPr>
        <sz val="12"/>
        <color theme="1"/>
        <rFont val="Calibri"/>
        <family val="2"/>
        <scheme val="minor"/>
      </rPr>
      <t xml:space="preserve"> Environ combien d'enfants de votre peuple/communauté ont-ils reçu l'immunisation complète recommandée par les programmes de vaccination nationaux ?</t>
    </r>
  </si>
  <si>
    <r>
      <rPr>
        <b/>
        <sz val="12"/>
        <color theme="1"/>
        <rFont val="Calibri"/>
        <family val="2"/>
        <scheme val="minor"/>
      </rPr>
      <t xml:space="preserve">#119: </t>
    </r>
    <r>
      <rPr>
        <sz val="12"/>
        <color theme="1"/>
        <rFont val="Calibri"/>
        <family val="2"/>
        <scheme val="minor"/>
      </rPr>
      <t>Dans quelle mesure l'importance de ces occupations traditionnelles a-t-elle changé pour les femmes au cours des 20 dernières années ?</t>
    </r>
  </si>
  <si>
    <r>
      <rPr>
        <b/>
        <sz val="12"/>
        <color theme="1"/>
        <rFont val="Calibri"/>
        <family val="2"/>
        <scheme val="minor"/>
      </rPr>
      <t xml:space="preserve">#122: </t>
    </r>
    <r>
      <rPr>
        <sz val="12"/>
        <color theme="1"/>
        <rFont val="Calibri"/>
        <family val="2"/>
        <scheme val="minor"/>
      </rPr>
      <t>Dans quelle mesure l'importance de ces occupations traditionnelles a-t-elle changé pour les hommes au cours des 20 dernières années ?</t>
    </r>
  </si>
  <si>
    <r>
      <rPr>
        <b/>
        <sz val="12"/>
        <color theme="1"/>
        <rFont val="Calibri"/>
        <family val="2"/>
        <scheme val="minor"/>
      </rPr>
      <t>#90:</t>
    </r>
    <r>
      <rPr>
        <sz val="12"/>
        <color theme="1"/>
        <rFont val="Calibri"/>
        <family val="2"/>
        <scheme val="minor"/>
      </rPr>
      <t xml:space="preserve"> Environ combien d'hommes de votre communauté/peuple considérez-vous comme pauvres ?</t>
    </r>
  </si>
  <si>
    <r>
      <rPr>
        <b/>
        <sz val="12"/>
        <color theme="1"/>
        <rFont val="Calibri"/>
        <family val="2"/>
        <scheme val="minor"/>
      </rPr>
      <t>#92:</t>
    </r>
    <r>
      <rPr>
        <sz val="12"/>
        <color theme="1"/>
        <rFont val="Calibri"/>
        <family val="2"/>
        <scheme val="minor"/>
      </rPr>
      <t xml:space="preserve"> Environ combien de femmes de votre communauté/peuple considérez-vous comme pauvres ?</t>
    </r>
  </si>
  <si>
    <r>
      <rPr>
        <b/>
        <sz val="12"/>
        <color theme="1"/>
        <rFont val="Calibri"/>
        <family val="2"/>
        <scheme val="minor"/>
      </rPr>
      <t>#: 32:</t>
    </r>
    <r>
      <rPr>
        <sz val="12"/>
        <color theme="1"/>
        <rFont val="Calibri"/>
        <family val="2"/>
        <scheme val="minor"/>
      </rPr>
      <t xml:space="preserve"> Votre ou vos langues autochtones sont-elles considérées comme étant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</si>
</sst>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mbria"/>
    </font>
    <font>
      <sz val="14"/>
      <color theme="1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0"/>
      <color theme="1"/>
      <name val="Cambria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1" fillId="0" borderId="1" xfId="0" applyFont="1" applyBorder="1"/>
    <xf numFmtId="0" fontId="6" fillId="4" borderId="0" xfId="0" applyFont="1" applyFill="1" applyAlignment="1">
      <alignment vertic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0" fillId="4" borderId="0" xfId="0" applyFill="1"/>
    <xf numFmtId="0" fontId="0" fillId="3" borderId="1" xfId="0" applyFont="1" applyFill="1" applyBorder="1"/>
    <xf numFmtId="0" fontId="5" fillId="4" borderId="4" xfId="0" applyFont="1" applyFill="1" applyBorder="1"/>
    <xf numFmtId="0" fontId="0" fillId="4" borderId="4" xfId="0" applyFill="1" applyBorder="1"/>
    <xf numFmtId="0" fontId="0" fillId="0" borderId="9" xfId="0" applyBorder="1"/>
    <xf numFmtId="0" fontId="1" fillId="3" borderId="8" xfId="0" applyFont="1" applyFill="1" applyBorder="1"/>
    <xf numFmtId="0" fontId="1" fillId="3" borderId="0" xfId="0" applyFont="1" applyFill="1" applyBorder="1"/>
    <xf numFmtId="0" fontId="1" fillId="3" borderId="9" xfId="0" applyFont="1" applyFill="1" applyBorder="1"/>
    <xf numFmtId="0" fontId="0" fillId="3" borderId="9" xfId="0" applyFont="1" applyFill="1" applyBorder="1"/>
    <xf numFmtId="0" fontId="0" fillId="0" borderId="1" xfId="0" applyFont="1" applyBorder="1"/>
    <xf numFmtId="0" fontId="0" fillId="0" borderId="9" xfId="0" applyFont="1" applyBorder="1"/>
    <xf numFmtId="0" fontId="1" fillId="3" borderId="1" xfId="0" applyFont="1" applyFill="1" applyBorder="1" applyAlignment="1">
      <alignment vertic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" fillId="3" borderId="3" xfId="0" applyFont="1" applyFill="1" applyBorder="1"/>
    <xf numFmtId="0" fontId="1" fillId="3" borderId="11" xfId="0" applyFont="1" applyFill="1" applyBorder="1"/>
    <xf numFmtId="0" fontId="1" fillId="6" borderId="14" xfId="0" applyFont="1" applyFill="1" applyBorder="1"/>
    <xf numFmtId="0" fontId="1" fillId="6" borderId="15" xfId="0" applyFont="1" applyFill="1" applyBorder="1"/>
    <xf numFmtId="0" fontId="11" fillId="5" borderId="17" xfId="0" applyFont="1" applyFill="1" applyBorder="1"/>
    <xf numFmtId="0" fontId="8" fillId="7" borderId="8" xfId="0" applyFont="1" applyFill="1" applyBorder="1" applyAlignment="1">
      <alignment vertical="center" wrapText="1"/>
    </xf>
    <xf numFmtId="0" fontId="1" fillId="7" borderId="1" xfId="0" applyFont="1" applyFill="1" applyBorder="1"/>
    <xf numFmtId="0" fontId="0" fillId="7" borderId="1" xfId="0" applyFont="1" applyFill="1" applyBorder="1"/>
    <xf numFmtId="0" fontId="0" fillId="7" borderId="9" xfId="0" applyFont="1" applyFill="1" applyBorder="1"/>
    <xf numFmtId="0" fontId="1" fillId="7" borderId="8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8" xfId="0" applyFont="1" applyFill="1" applyBorder="1"/>
    <xf numFmtId="0" fontId="2" fillId="7" borderId="5" xfId="0" applyFont="1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1" xfId="0" applyFill="1" applyBorder="1"/>
    <xf numFmtId="0" fontId="0" fillId="7" borderId="9" xfId="0" applyFill="1" applyBorder="1"/>
    <xf numFmtId="0" fontId="7" fillId="7" borderId="1" xfId="0" applyFont="1" applyFill="1" applyBorder="1"/>
    <xf numFmtId="0" fontId="7" fillId="7" borderId="9" xfId="0" applyFont="1" applyFill="1" applyBorder="1"/>
    <xf numFmtId="0" fontId="7" fillId="4" borderId="13" xfId="0" applyFont="1" applyFill="1" applyBorder="1"/>
    <xf numFmtId="0" fontId="1" fillId="8" borderId="8" xfId="0" applyFont="1" applyFill="1" applyBorder="1" applyAlignment="1">
      <alignment wrapText="1"/>
    </xf>
    <xf numFmtId="0" fontId="1" fillId="8" borderId="8" xfId="0" applyFont="1" applyFill="1" applyBorder="1"/>
    <xf numFmtId="0" fontId="1" fillId="8" borderId="12" xfId="0" applyFont="1" applyFill="1" applyBorder="1"/>
    <xf numFmtId="0" fontId="13" fillId="0" borderId="0" xfId="0" applyFont="1"/>
    <xf numFmtId="0" fontId="14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1" fillId="6" borderId="14" xfId="0" applyFont="1" applyFill="1" applyBorder="1" applyAlignment="1">
      <alignment wrapText="1"/>
    </xf>
    <xf numFmtId="0" fontId="18" fillId="5" borderId="16" xfId="0" applyFont="1" applyFill="1" applyBorder="1"/>
    <xf numFmtId="0" fontId="17" fillId="9" borderId="20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257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68" workbookViewId="0">
      <selection activeCell="D79" sqref="D79"/>
    </sheetView>
  </sheetViews>
  <sheetFormatPr baseColWidth="10" defaultColWidth="11" defaultRowHeight="15" x14ac:dyDescent="0"/>
  <cols>
    <col min="1" max="1" width="28.5" customWidth="1"/>
    <col min="2" max="2" width="13.83203125" customWidth="1"/>
    <col min="3" max="3" width="15" customWidth="1"/>
    <col min="4" max="4" width="14.33203125" bestFit="1" customWidth="1"/>
    <col min="5" max="5" width="15.6640625" customWidth="1"/>
    <col min="6" max="6" width="19.1640625" customWidth="1"/>
    <col min="7" max="7" width="15" customWidth="1"/>
    <col min="8" max="8" width="13.1640625" customWidth="1"/>
  </cols>
  <sheetData>
    <row r="1" spans="1:7" ht="16.5" thickBot="1"/>
    <row r="2" spans="1:7" ht="18.75">
      <c r="A2" s="40" t="s">
        <v>55</v>
      </c>
      <c r="B2" s="41"/>
      <c r="C2" s="41"/>
      <c r="D2" s="41"/>
      <c r="E2" s="41"/>
      <c r="F2" s="41"/>
      <c r="G2" s="42"/>
    </row>
    <row r="3" spans="1:7">
      <c r="A3" s="39" t="s">
        <v>59</v>
      </c>
      <c r="B3" s="43"/>
      <c r="C3" s="43"/>
      <c r="D3" s="43"/>
      <c r="E3" s="43"/>
      <c r="F3" s="43"/>
      <c r="G3" s="44"/>
    </row>
    <row r="4" spans="1:7">
      <c r="A4" s="60" t="s">
        <v>1</v>
      </c>
      <c r="B4" s="61"/>
      <c r="C4" s="61"/>
      <c r="D4" s="61"/>
      <c r="E4" s="61"/>
      <c r="F4" s="61"/>
      <c r="G4" s="62"/>
    </row>
    <row r="5" spans="1:7">
      <c r="A5" s="12" t="s">
        <v>2</v>
      </c>
      <c r="B5" s="1" t="s">
        <v>4</v>
      </c>
      <c r="C5" s="1" t="s">
        <v>7</v>
      </c>
      <c r="D5" s="8"/>
      <c r="E5" s="8"/>
      <c r="F5" s="8"/>
      <c r="G5" s="15"/>
    </row>
    <row r="6" spans="1:7" ht="75">
      <c r="A6" s="23" t="s">
        <v>62</v>
      </c>
      <c r="B6" s="16"/>
      <c r="C6" s="16"/>
      <c r="D6" s="16"/>
      <c r="E6" s="16"/>
      <c r="F6" s="16"/>
      <c r="G6" s="17"/>
    </row>
    <row r="7" spans="1:7" ht="45">
      <c r="A7" s="12" t="s">
        <v>2</v>
      </c>
      <c r="B7" s="24" t="s">
        <v>9</v>
      </c>
      <c r="C7" s="24" t="s">
        <v>9</v>
      </c>
      <c r="D7" s="52" t="s">
        <v>10</v>
      </c>
      <c r="E7" s="52" t="s">
        <v>10</v>
      </c>
      <c r="F7" s="8"/>
      <c r="G7" s="15"/>
    </row>
    <row r="8" spans="1:7">
      <c r="A8" s="12" t="s">
        <v>3</v>
      </c>
      <c r="B8" s="1" t="s">
        <v>5</v>
      </c>
      <c r="C8" s="1" t="s">
        <v>7</v>
      </c>
      <c r="D8" s="1" t="s">
        <v>5</v>
      </c>
      <c r="E8" s="1" t="s">
        <v>7</v>
      </c>
      <c r="F8" s="8"/>
      <c r="G8" s="15"/>
    </row>
    <row r="9" spans="1:7" ht="90">
      <c r="A9" s="23" t="s">
        <v>63</v>
      </c>
      <c r="B9" s="16"/>
      <c r="C9" s="16"/>
      <c r="D9" s="16"/>
      <c r="E9" s="16"/>
      <c r="F9" s="16"/>
      <c r="G9" s="17"/>
    </row>
    <row r="10" spans="1:7" ht="90">
      <c r="A10" s="23" t="s">
        <v>64</v>
      </c>
      <c r="B10" s="16"/>
      <c r="C10" s="16"/>
      <c r="D10" s="16"/>
      <c r="E10" s="16"/>
      <c r="F10" s="16"/>
      <c r="G10" s="17"/>
    </row>
    <row r="11" spans="1:7" ht="18.75">
      <c r="A11" s="33" t="s">
        <v>56</v>
      </c>
      <c r="B11" s="35">
        <f>B6+B9+D9+B10+D10</f>
        <v>0</v>
      </c>
      <c r="C11" s="45"/>
      <c r="D11" s="45"/>
      <c r="E11" s="45"/>
      <c r="F11" s="45"/>
      <c r="G11" s="46"/>
    </row>
    <row r="12" spans="1:7">
      <c r="A12" s="60" t="s">
        <v>11</v>
      </c>
      <c r="B12" s="61"/>
      <c r="C12" s="61"/>
      <c r="D12" s="61"/>
      <c r="E12" s="61"/>
      <c r="F12" s="61"/>
      <c r="G12" s="62"/>
    </row>
    <row r="13" spans="1:7" ht="45">
      <c r="A13" s="12" t="s">
        <v>2</v>
      </c>
      <c r="B13" s="53" t="s">
        <v>12</v>
      </c>
      <c r="C13" s="22" t="s">
        <v>13</v>
      </c>
      <c r="D13" s="22" t="s">
        <v>14</v>
      </c>
      <c r="E13" s="22" t="s">
        <v>15</v>
      </c>
      <c r="F13" s="22" t="s">
        <v>16</v>
      </c>
      <c r="G13" s="15"/>
    </row>
    <row r="14" spans="1:7">
      <c r="A14" s="12" t="s">
        <v>3</v>
      </c>
      <c r="B14" s="20">
        <v>0</v>
      </c>
      <c r="C14" s="19">
        <v>2.5</v>
      </c>
      <c r="D14" s="20">
        <v>5</v>
      </c>
      <c r="E14" s="1">
        <v>7.5</v>
      </c>
      <c r="F14" s="1">
        <v>10</v>
      </c>
      <c r="G14" s="15"/>
    </row>
    <row r="15" spans="1:7" ht="105">
      <c r="A15" s="23" t="s">
        <v>65</v>
      </c>
      <c r="B15" s="16"/>
      <c r="C15" s="16"/>
      <c r="D15" s="16"/>
      <c r="E15" s="16"/>
      <c r="F15" s="16"/>
      <c r="G15" s="17"/>
    </row>
    <row r="16" spans="1:7">
      <c r="A16" s="33" t="s">
        <v>56</v>
      </c>
      <c r="B16" s="34">
        <f>B15+C15+D15+E15+F15</f>
        <v>0</v>
      </c>
      <c r="C16" s="35"/>
      <c r="D16" s="35"/>
      <c r="E16" s="35"/>
      <c r="F16" s="35"/>
      <c r="G16" s="36"/>
    </row>
    <row r="17" spans="1:7">
      <c r="A17" s="60" t="s">
        <v>17</v>
      </c>
      <c r="B17" s="61"/>
      <c r="C17" s="61"/>
      <c r="D17" s="61"/>
      <c r="E17" s="61"/>
      <c r="F17" s="61"/>
      <c r="G17" s="62"/>
    </row>
    <row r="18" spans="1:7" ht="45">
      <c r="A18" s="12" t="s">
        <v>2</v>
      </c>
      <c r="B18" s="53" t="s">
        <v>12</v>
      </c>
      <c r="C18" s="22" t="s">
        <v>13</v>
      </c>
      <c r="D18" s="22" t="s">
        <v>14</v>
      </c>
      <c r="E18" s="22" t="s">
        <v>15</v>
      </c>
      <c r="F18" s="22" t="s">
        <v>16</v>
      </c>
      <c r="G18" s="14"/>
    </row>
    <row r="19" spans="1:7">
      <c r="A19" s="12" t="s">
        <v>3</v>
      </c>
      <c r="B19" s="20">
        <v>0</v>
      </c>
      <c r="C19" s="20">
        <v>1.25</v>
      </c>
      <c r="D19" s="20">
        <v>2.5</v>
      </c>
      <c r="E19" s="20">
        <v>3.75</v>
      </c>
      <c r="F19" s="1">
        <v>5</v>
      </c>
      <c r="G19" s="14"/>
    </row>
    <row r="20" spans="1:7" ht="120">
      <c r="A20" s="23" t="s">
        <v>66</v>
      </c>
      <c r="B20" s="16"/>
      <c r="C20" s="16"/>
      <c r="D20" s="16"/>
      <c r="E20" s="16"/>
      <c r="F20" s="16"/>
      <c r="G20" s="17"/>
    </row>
    <row r="21" spans="1:7" ht="120">
      <c r="A21" s="23" t="s">
        <v>67</v>
      </c>
      <c r="B21" s="16"/>
      <c r="C21" s="16"/>
      <c r="D21" s="16"/>
      <c r="E21" s="16"/>
      <c r="F21" s="16"/>
      <c r="G21" s="17"/>
    </row>
    <row r="22" spans="1:7">
      <c r="A22" s="33" t="s">
        <v>56</v>
      </c>
      <c r="B22" s="34">
        <f>B20+C20+D20+E20+F20+B21+C21+D21+E21+F21</f>
        <v>0</v>
      </c>
      <c r="C22" s="35"/>
      <c r="D22" s="35"/>
      <c r="E22" s="35"/>
      <c r="F22" s="35"/>
      <c r="G22" s="36"/>
    </row>
    <row r="23" spans="1:7">
      <c r="A23" s="60" t="s">
        <v>18</v>
      </c>
      <c r="B23" s="61"/>
      <c r="C23" s="61"/>
      <c r="D23" s="61"/>
      <c r="E23" s="61"/>
      <c r="F23" s="61"/>
      <c r="G23" s="62"/>
    </row>
    <row r="24" spans="1:7">
      <c r="A24" s="12" t="s">
        <v>2</v>
      </c>
      <c r="B24" s="1" t="s">
        <v>8</v>
      </c>
      <c r="C24" s="1" t="s">
        <v>6</v>
      </c>
      <c r="D24" s="1"/>
      <c r="E24" s="1"/>
      <c r="F24" s="1"/>
      <c r="G24" s="14"/>
    </row>
    <row r="25" spans="1:7" ht="60">
      <c r="A25" s="23" t="s">
        <v>68</v>
      </c>
      <c r="B25" s="16"/>
      <c r="C25" s="16"/>
      <c r="D25" s="16"/>
      <c r="E25" s="16"/>
      <c r="F25" s="16"/>
      <c r="G25" s="17"/>
    </row>
    <row r="26" spans="1:7">
      <c r="A26" s="12" t="s">
        <v>2</v>
      </c>
      <c r="B26" s="1" t="s">
        <v>8</v>
      </c>
      <c r="C26" s="1" t="s">
        <v>6</v>
      </c>
      <c r="D26" s="8"/>
      <c r="E26" s="8"/>
      <c r="F26" s="8"/>
      <c r="G26" s="15"/>
    </row>
    <row r="27" spans="1:7" ht="120">
      <c r="A27" s="23" t="s">
        <v>69</v>
      </c>
      <c r="B27" s="16"/>
      <c r="C27" s="16"/>
      <c r="D27" s="16"/>
      <c r="E27" s="16"/>
      <c r="F27" s="16"/>
      <c r="G27" s="17"/>
    </row>
    <row r="28" spans="1:7">
      <c r="A28" s="33" t="s">
        <v>0</v>
      </c>
      <c r="B28" s="34">
        <f>B25+C25+B27+C27</f>
        <v>0</v>
      </c>
      <c r="C28" s="35"/>
      <c r="D28" s="35"/>
      <c r="E28" s="35"/>
      <c r="F28" s="35"/>
      <c r="G28" s="36"/>
    </row>
    <row r="29" spans="1:7">
      <c r="A29" s="60" t="s">
        <v>19</v>
      </c>
      <c r="B29" s="61"/>
      <c r="C29" s="61"/>
      <c r="D29" s="61"/>
      <c r="E29" s="61"/>
      <c r="F29" s="61"/>
      <c r="G29" s="62"/>
    </row>
    <row r="30" spans="1:7">
      <c r="A30" s="12" t="s">
        <v>2</v>
      </c>
      <c r="B30" s="1" t="s">
        <v>8</v>
      </c>
      <c r="C30" s="1" t="s">
        <v>6</v>
      </c>
      <c r="D30" s="8"/>
      <c r="E30" s="8"/>
      <c r="F30" s="8"/>
      <c r="G30" s="15"/>
    </row>
    <row r="31" spans="1:7" ht="75">
      <c r="A31" s="25" t="s">
        <v>70</v>
      </c>
      <c r="B31" s="16"/>
      <c r="C31" s="16"/>
      <c r="D31" s="16"/>
      <c r="E31" s="16"/>
      <c r="F31" s="16"/>
      <c r="G31" s="17"/>
    </row>
    <row r="32" spans="1:7" ht="139" customHeight="1">
      <c r="A32" s="23" t="s">
        <v>71</v>
      </c>
      <c r="B32" s="16"/>
      <c r="C32" s="16"/>
      <c r="D32" s="16"/>
      <c r="E32" s="16"/>
      <c r="F32" s="16"/>
      <c r="G32" s="17"/>
    </row>
    <row r="33" spans="1:10">
      <c r="A33" s="33" t="s">
        <v>56</v>
      </c>
      <c r="B33" s="34">
        <f>B31+B32</f>
        <v>0</v>
      </c>
      <c r="C33" s="35"/>
      <c r="D33" s="35"/>
      <c r="E33" s="35"/>
      <c r="F33" s="35"/>
      <c r="G33" s="36"/>
    </row>
    <row r="34" spans="1:10">
      <c r="A34" s="60" t="s">
        <v>20</v>
      </c>
      <c r="B34" s="61"/>
      <c r="C34" s="61"/>
      <c r="D34" s="61"/>
      <c r="E34" s="61"/>
      <c r="F34" s="61"/>
      <c r="G34" s="62"/>
    </row>
    <row r="35" spans="1:10" ht="107.25" customHeight="1">
      <c r="A35" s="12" t="s">
        <v>2</v>
      </c>
      <c r="B35" s="53" t="s">
        <v>12</v>
      </c>
      <c r="C35" s="22" t="s">
        <v>13</v>
      </c>
      <c r="D35" s="22" t="s">
        <v>14</v>
      </c>
      <c r="E35" s="22" t="s">
        <v>15</v>
      </c>
      <c r="F35" s="22" t="s">
        <v>16</v>
      </c>
      <c r="G35" s="54" t="s">
        <v>21</v>
      </c>
    </row>
    <row r="36" spans="1:10">
      <c r="A36" s="12" t="s">
        <v>3</v>
      </c>
      <c r="B36" s="1">
        <v>0</v>
      </c>
      <c r="C36" s="1">
        <v>2.5</v>
      </c>
      <c r="D36" s="1">
        <v>5</v>
      </c>
      <c r="E36" s="1">
        <v>7.5</v>
      </c>
      <c r="F36" s="1">
        <v>10</v>
      </c>
      <c r="G36" s="14">
        <v>10</v>
      </c>
    </row>
    <row r="37" spans="1:10" ht="75">
      <c r="A37" s="23" t="s">
        <v>72</v>
      </c>
      <c r="B37" s="16"/>
      <c r="C37" s="16"/>
      <c r="D37" s="16"/>
      <c r="E37" s="16"/>
      <c r="F37" s="16"/>
      <c r="G37" s="17"/>
    </row>
    <row r="38" spans="1:10">
      <c r="A38" s="39" t="s">
        <v>56</v>
      </c>
      <c r="B38" s="34">
        <f>B37+C37+D37+E37+F37</f>
        <v>0</v>
      </c>
      <c r="C38" s="35"/>
      <c r="D38" s="35"/>
      <c r="E38" s="35"/>
      <c r="F38" s="35"/>
      <c r="G38" s="36"/>
    </row>
    <row r="39" spans="1:10">
      <c r="A39" s="60" t="s">
        <v>22</v>
      </c>
      <c r="B39" s="61"/>
      <c r="C39" s="61"/>
      <c r="D39" s="61"/>
      <c r="E39" s="61"/>
      <c r="F39" s="61"/>
      <c r="G39" s="62"/>
      <c r="H39" s="7"/>
    </row>
    <row r="40" spans="1:10">
      <c r="A40" s="12" t="s">
        <v>2</v>
      </c>
      <c r="B40" s="1" t="s">
        <v>23</v>
      </c>
      <c r="C40" s="21" t="s">
        <v>24</v>
      </c>
      <c r="D40" s="18" t="s">
        <v>25</v>
      </c>
      <c r="E40" s="1" t="s">
        <v>26</v>
      </c>
      <c r="F40" s="1" t="s">
        <v>27</v>
      </c>
      <c r="G40" s="14" t="s">
        <v>28</v>
      </c>
      <c r="H40" s="9"/>
      <c r="J40" s="5"/>
    </row>
    <row r="41" spans="1:10">
      <c r="A41" s="12" t="s">
        <v>3</v>
      </c>
      <c r="B41" s="13">
        <v>0</v>
      </c>
      <c r="C41" s="1">
        <v>0.33300000000000002</v>
      </c>
      <c r="D41" s="20">
        <v>0.66600000000000004</v>
      </c>
      <c r="E41" s="19">
        <v>0.999</v>
      </c>
      <c r="F41" s="20">
        <v>1.333</v>
      </c>
      <c r="G41" s="14">
        <v>1.6659999999999999</v>
      </c>
      <c r="H41" s="10"/>
    </row>
    <row r="42" spans="1:10" ht="60">
      <c r="A42" s="23" t="s">
        <v>73</v>
      </c>
      <c r="B42" s="16"/>
      <c r="C42" s="16"/>
      <c r="D42" s="16"/>
      <c r="E42" s="16"/>
      <c r="F42" s="16"/>
      <c r="G42" s="17"/>
      <c r="H42" s="27"/>
    </row>
    <row r="43" spans="1:10" ht="39" customHeight="1">
      <c r="A43" s="23" t="s">
        <v>61</v>
      </c>
      <c r="B43" s="16"/>
      <c r="C43" s="16"/>
      <c r="D43" s="16"/>
      <c r="E43" s="16"/>
      <c r="F43" s="16"/>
      <c r="G43" s="17"/>
      <c r="H43" s="27"/>
    </row>
    <row r="44" spans="1:10" ht="40" customHeight="1">
      <c r="A44" s="23" t="s">
        <v>60</v>
      </c>
      <c r="B44" s="16"/>
      <c r="C44" s="16"/>
      <c r="D44" s="16"/>
      <c r="E44" s="16"/>
      <c r="F44" s="16"/>
      <c r="G44" s="17"/>
      <c r="H44" s="27"/>
    </row>
    <row r="45" spans="1:10" ht="42" customHeight="1">
      <c r="A45" s="1" t="s">
        <v>2</v>
      </c>
      <c r="B45" s="21" t="s">
        <v>30</v>
      </c>
      <c r="C45" s="1" t="s">
        <v>31</v>
      </c>
      <c r="D45" s="21" t="s">
        <v>32</v>
      </c>
      <c r="E45" s="1" t="s">
        <v>33</v>
      </c>
      <c r="F45" s="21" t="s">
        <v>29</v>
      </c>
      <c r="G45" s="14"/>
      <c r="H45" s="27"/>
    </row>
    <row r="46" spans="1:10">
      <c r="A46" s="12" t="s">
        <v>3</v>
      </c>
      <c r="B46" s="28">
        <v>0</v>
      </c>
      <c r="C46" s="28">
        <v>1.25</v>
      </c>
      <c r="D46" s="28">
        <v>2.5</v>
      </c>
      <c r="E46" s="28">
        <v>3.75</v>
      </c>
      <c r="F46" s="28">
        <v>5</v>
      </c>
      <c r="G46" s="29"/>
      <c r="H46" s="27"/>
    </row>
    <row r="47" spans="1:10" ht="60">
      <c r="A47" s="23" t="s">
        <v>74</v>
      </c>
      <c r="B47" s="3"/>
      <c r="C47" s="51"/>
      <c r="D47" s="16"/>
      <c r="E47" s="16"/>
      <c r="F47" s="16"/>
      <c r="G47" s="16"/>
      <c r="H47" s="27"/>
    </row>
    <row r="48" spans="1:10">
      <c r="A48" s="38" t="s">
        <v>56</v>
      </c>
      <c r="B48" s="34">
        <f>B42+C42+D42+E42+F42+G42+C43+D43+E43+F43+G43+C44+D44+E44+F44+G44+C47+D47+E47+F47</f>
        <v>0</v>
      </c>
      <c r="C48" s="35"/>
      <c r="D48" s="35"/>
      <c r="E48" s="35"/>
      <c r="F48" s="35"/>
      <c r="G48" s="35"/>
    </row>
    <row r="49" spans="1:9">
      <c r="A49" s="60" t="s">
        <v>34</v>
      </c>
      <c r="B49" s="61"/>
      <c r="C49" s="61"/>
      <c r="D49" s="61"/>
      <c r="E49" s="61"/>
      <c r="F49" s="61"/>
      <c r="G49" s="62"/>
      <c r="H49" s="7"/>
    </row>
    <row r="50" spans="1:9" ht="45">
      <c r="A50" s="12" t="s">
        <v>2</v>
      </c>
      <c r="B50" s="21" t="s">
        <v>35</v>
      </c>
      <c r="C50" s="22" t="s">
        <v>36</v>
      </c>
      <c r="D50" s="22" t="s">
        <v>37</v>
      </c>
      <c r="E50" s="22" t="s">
        <v>38</v>
      </c>
      <c r="F50" s="22"/>
      <c r="G50" s="15"/>
      <c r="H50" s="4"/>
    </row>
    <row r="51" spans="1:9">
      <c r="A51" s="12" t="s">
        <v>3</v>
      </c>
      <c r="B51" s="1">
        <v>0</v>
      </c>
      <c r="C51" s="1">
        <v>1.6659999999999999</v>
      </c>
      <c r="D51" s="1">
        <v>3.3330000000000002</v>
      </c>
      <c r="E51" s="1">
        <v>5</v>
      </c>
      <c r="F51" s="8"/>
      <c r="G51" s="15"/>
    </row>
    <row r="52" spans="1:9" ht="105">
      <c r="A52" s="25" t="s">
        <v>75</v>
      </c>
      <c r="B52" s="16"/>
      <c r="C52" s="16"/>
      <c r="D52" s="16"/>
      <c r="E52" s="16"/>
      <c r="F52" s="16"/>
      <c r="G52" s="17"/>
    </row>
    <row r="53" spans="1:9">
      <c r="A53" s="12" t="s">
        <v>2</v>
      </c>
      <c r="B53" s="1" t="s">
        <v>23</v>
      </c>
      <c r="C53" s="21" t="s">
        <v>24</v>
      </c>
      <c r="D53" s="18" t="s">
        <v>25</v>
      </c>
      <c r="E53" s="1" t="s">
        <v>26</v>
      </c>
      <c r="F53" s="1" t="s">
        <v>27</v>
      </c>
      <c r="G53" s="14" t="s">
        <v>28</v>
      </c>
      <c r="H53" s="9"/>
      <c r="I53" s="6"/>
    </row>
    <row r="54" spans="1:9">
      <c r="A54" s="12" t="s">
        <v>3</v>
      </c>
      <c r="B54" s="1">
        <v>0</v>
      </c>
      <c r="C54" s="13">
        <v>1</v>
      </c>
      <c r="D54" s="1">
        <v>2</v>
      </c>
      <c r="E54" s="1">
        <v>3</v>
      </c>
      <c r="F54" s="1">
        <v>4</v>
      </c>
      <c r="G54" s="14">
        <v>5</v>
      </c>
      <c r="H54" s="10"/>
    </row>
    <row r="55" spans="1:9" ht="90">
      <c r="A55" s="25" t="s">
        <v>76</v>
      </c>
      <c r="B55" s="16"/>
      <c r="C55" s="16"/>
      <c r="D55" s="16"/>
      <c r="E55" s="16"/>
      <c r="F55" s="16"/>
      <c r="G55" s="17"/>
    </row>
    <row r="56" spans="1:9">
      <c r="A56" s="37" t="s">
        <v>56</v>
      </c>
      <c r="B56" s="34">
        <f>B52+C52+D52+E52+B55+C55+D55+E55+F55+G55</f>
        <v>0</v>
      </c>
      <c r="C56" s="35"/>
      <c r="D56" s="35"/>
      <c r="E56" s="35"/>
      <c r="F56" s="35"/>
      <c r="G56" s="36"/>
      <c r="H56" s="7"/>
    </row>
    <row r="57" spans="1:9">
      <c r="A57" s="60" t="s">
        <v>39</v>
      </c>
      <c r="B57" s="61"/>
      <c r="C57" s="61"/>
      <c r="D57" s="61"/>
      <c r="E57" s="61"/>
      <c r="F57" s="61"/>
      <c r="G57" s="62"/>
      <c r="H57" s="7"/>
    </row>
    <row r="58" spans="1:9" ht="45">
      <c r="A58" s="12" t="s">
        <v>2</v>
      </c>
      <c r="B58" s="21" t="s">
        <v>35</v>
      </c>
      <c r="C58" s="22" t="s">
        <v>36</v>
      </c>
      <c r="D58" s="22" t="s">
        <v>37</v>
      </c>
      <c r="E58" s="22" t="s">
        <v>38</v>
      </c>
      <c r="F58" s="22"/>
      <c r="G58" s="15"/>
      <c r="H58" s="7"/>
    </row>
    <row r="59" spans="1:9">
      <c r="A59" s="12" t="s">
        <v>3</v>
      </c>
      <c r="B59" s="1">
        <v>0</v>
      </c>
      <c r="C59" s="1">
        <v>1.25</v>
      </c>
      <c r="D59" s="1">
        <v>2.5</v>
      </c>
      <c r="E59" s="1">
        <v>2.5</v>
      </c>
      <c r="F59" s="8"/>
      <c r="G59" s="15"/>
      <c r="H59" s="7"/>
    </row>
    <row r="60" spans="1:9" ht="75">
      <c r="A60" s="25" t="s">
        <v>77</v>
      </c>
      <c r="B60" s="16"/>
      <c r="C60" s="16"/>
      <c r="D60" s="16"/>
      <c r="E60" s="16"/>
      <c r="F60" s="16"/>
      <c r="G60" s="17"/>
      <c r="H60" s="7"/>
    </row>
    <row r="61" spans="1:9" ht="75">
      <c r="A61" s="25" t="s">
        <v>78</v>
      </c>
      <c r="B61" s="16"/>
      <c r="C61" s="16"/>
      <c r="D61" s="16"/>
      <c r="E61" s="16"/>
      <c r="F61" s="16"/>
      <c r="G61" s="17"/>
      <c r="H61" s="7"/>
    </row>
    <row r="62" spans="1:9" ht="30">
      <c r="A62" s="12" t="s">
        <v>2</v>
      </c>
      <c r="B62" s="30" t="s">
        <v>40</v>
      </c>
      <c r="C62" s="55" t="s">
        <v>52</v>
      </c>
      <c r="D62" s="55" t="s">
        <v>53</v>
      </c>
      <c r="E62" s="55" t="s">
        <v>54</v>
      </c>
      <c r="F62" s="55"/>
      <c r="G62" s="31"/>
      <c r="H62" s="7"/>
    </row>
    <row r="63" spans="1:9">
      <c r="A63" s="12" t="s">
        <v>3</v>
      </c>
      <c r="B63" s="30">
        <v>2.5</v>
      </c>
      <c r="C63" s="30">
        <v>1.25</v>
      </c>
      <c r="D63" s="30">
        <v>0.625</v>
      </c>
      <c r="E63" s="30">
        <v>0</v>
      </c>
      <c r="F63" s="30"/>
      <c r="G63" s="31"/>
      <c r="H63" s="7"/>
    </row>
    <row r="64" spans="1:9" ht="60">
      <c r="A64" s="25" t="s">
        <v>79</v>
      </c>
      <c r="B64" s="16"/>
      <c r="C64" s="16"/>
      <c r="D64" s="16"/>
      <c r="E64" s="16"/>
      <c r="F64" s="16"/>
      <c r="G64" s="16"/>
      <c r="H64" s="7"/>
    </row>
    <row r="65" spans="1:8" ht="60">
      <c r="A65" s="25" t="s">
        <v>80</v>
      </c>
      <c r="B65" s="2"/>
      <c r="C65" s="2"/>
      <c r="D65" s="2"/>
      <c r="E65" s="2"/>
      <c r="F65" s="2"/>
      <c r="G65" s="2"/>
    </row>
    <row r="66" spans="1:8">
      <c r="A66" s="34" t="s">
        <v>56</v>
      </c>
      <c r="B66" s="34">
        <f>C60+D60+E60+C61+D61+E61+B64+C64+D64+B65+C65+D65</f>
        <v>0</v>
      </c>
      <c r="C66" s="35"/>
      <c r="D66" s="35"/>
      <c r="E66" s="35"/>
      <c r="F66" s="35"/>
      <c r="G66" s="35"/>
      <c r="H66" s="7"/>
    </row>
    <row r="67" spans="1:8" ht="48" customHeight="1">
      <c r="A67" s="60" t="s">
        <v>41</v>
      </c>
      <c r="B67" s="61"/>
      <c r="C67" s="61"/>
      <c r="D67" s="61"/>
      <c r="E67" s="61"/>
      <c r="F67" s="61"/>
      <c r="G67" s="62"/>
      <c r="H67" s="57" t="s">
        <v>51</v>
      </c>
    </row>
    <row r="68" spans="1:8">
      <c r="A68" s="12" t="s">
        <v>2</v>
      </c>
      <c r="B68" s="1" t="s">
        <v>42</v>
      </c>
      <c r="C68" s="1" t="s">
        <v>43</v>
      </c>
      <c r="D68" s="18" t="s">
        <v>47</v>
      </c>
      <c r="E68" s="18" t="s">
        <v>46</v>
      </c>
      <c r="F68" s="18" t="s">
        <v>45</v>
      </c>
      <c r="G68" s="14" t="s">
        <v>44</v>
      </c>
      <c r="H68" s="57"/>
    </row>
    <row r="69" spans="1:8">
      <c r="A69" s="12" t="s">
        <v>3</v>
      </c>
      <c r="B69" s="1">
        <v>10</v>
      </c>
      <c r="C69" s="1">
        <v>8</v>
      </c>
      <c r="D69" s="1">
        <v>6</v>
      </c>
      <c r="E69" s="1">
        <v>4</v>
      </c>
      <c r="F69" s="1">
        <v>2</v>
      </c>
      <c r="G69" s="14">
        <v>0</v>
      </c>
      <c r="H69" s="57"/>
    </row>
    <row r="70" spans="1:8" ht="45">
      <c r="A70" s="26" t="s">
        <v>81</v>
      </c>
      <c r="B70" s="16"/>
      <c r="C70" s="16"/>
      <c r="D70" s="16"/>
      <c r="E70" s="16"/>
      <c r="F70" s="16"/>
      <c r="G70" s="17"/>
      <c r="H70" s="57"/>
    </row>
    <row r="71" spans="1:8">
      <c r="A71" s="39" t="s">
        <v>56</v>
      </c>
      <c r="B71" s="34">
        <f>B70+C70+D70+E70+F70+G70</f>
        <v>0</v>
      </c>
      <c r="C71" s="35"/>
      <c r="D71" s="35"/>
      <c r="E71" s="35"/>
      <c r="F71" s="35"/>
      <c r="G71" s="36"/>
    </row>
    <row r="72" spans="1:8" ht="16.5" thickBot="1"/>
    <row r="73" spans="1:8" ht="21.75" thickBot="1">
      <c r="A73" s="56" t="s">
        <v>57</v>
      </c>
      <c r="B73" s="32">
        <f>B11+B16+B22+B28+B33+B38+B48+B56+B66+B71</f>
        <v>0</v>
      </c>
    </row>
    <row r="74" spans="1:8" ht="16.5" thickBot="1"/>
    <row r="75" spans="1:8">
      <c r="A75" s="58" t="s">
        <v>58</v>
      </c>
      <c r="B75" s="59"/>
    </row>
    <row r="76" spans="1:8" ht="31.5">
      <c r="A76" s="48" t="s">
        <v>1</v>
      </c>
      <c r="B76" s="11">
        <f>B11</f>
        <v>0</v>
      </c>
    </row>
    <row r="77" spans="1:8">
      <c r="A77" s="49" t="s">
        <v>11</v>
      </c>
      <c r="B77" s="11">
        <f>B16</f>
        <v>0</v>
      </c>
    </row>
    <row r="78" spans="1:8">
      <c r="A78" s="49" t="s">
        <v>50</v>
      </c>
      <c r="B78" s="11">
        <f>B22</f>
        <v>0</v>
      </c>
    </row>
    <row r="79" spans="1:8">
      <c r="A79" s="49" t="s">
        <v>18</v>
      </c>
      <c r="B79" s="11">
        <f>B28</f>
        <v>0</v>
      </c>
    </row>
    <row r="80" spans="1:8">
      <c r="A80" s="49" t="s">
        <v>49</v>
      </c>
      <c r="B80" s="11">
        <f>B33</f>
        <v>0</v>
      </c>
    </row>
    <row r="81" spans="1:8">
      <c r="A81" s="49" t="s">
        <v>48</v>
      </c>
      <c r="B81" s="11">
        <f>B38</f>
        <v>0</v>
      </c>
    </row>
    <row r="82" spans="1:8">
      <c r="A82" s="49" t="s">
        <v>22</v>
      </c>
      <c r="B82" s="11">
        <f>B48</f>
        <v>0</v>
      </c>
    </row>
    <row r="83" spans="1:8">
      <c r="A83" s="49" t="s">
        <v>34</v>
      </c>
      <c r="B83" s="11">
        <f>B56</f>
        <v>0</v>
      </c>
    </row>
    <row r="84" spans="1:8" ht="31.5">
      <c r="A84" s="48" t="s">
        <v>39</v>
      </c>
      <c r="B84" s="11">
        <f>B66</f>
        <v>0</v>
      </c>
      <c r="H84" s="7"/>
    </row>
    <row r="85" spans="1:8" ht="19.5" thickBot="1">
      <c r="A85" s="50" t="s">
        <v>41</v>
      </c>
      <c r="B85" s="47">
        <f>B71</f>
        <v>0</v>
      </c>
      <c r="H85" s="7"/>
    </row>
  </sheetData>
  <mergeCells count="12">
    <mergeCell ref="A4:G4"/>
    <mergeCell ref="A17:G17"/>
    <mergeCell ref="A29:G29"/>
    <mergeCell ref="A34:G34"/>
    <mergeCell ref="A39:G39"/>
    <mergeCell ref="A23:G23"/>
    <mergeCell ref="A12:G12"/>
    <mergeCell ref="H67:H70"/>
    <mergeCell ref="A75:B75"/>
    <mergeCell ref="A49:G49"/>
    <mergeCell ref="A57:G57"/>
    <mergeCell ref="A67:G67"/>
  </mergeCells>
  <phoneticPr fontId="1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Charapa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Feiring</dc:creator>
  <cp:lastModifiedBy>Cæcilie Mikkelsen</cp:lastModifiedBy>
  <cp:lastPrinted>2015-03-26T11:29:49Z</cp:lastPrinted>
  <dcterms:created xsi:type="dcterms:W3CDTF">2015-03-12T16:09:51Z</dcterms:created>
  <dcterms:modified xsi:type="dcterms:W3CDTF">2018-05-18T06:31:38Z</dcterms:modified>
</cp:coreProperties>
</file>